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0" yWindow="-20" windowWidth="9570" windowHeight="471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24519"/>
</workbook>
</file>

<file path=xl/calcChain.xml><?xml version="1.0" encoding="utf-8"?>
<calcChain xmlns="http://schemas.openxmlformats.org/spreadsheetml/2006/main">
  <c r="F26" i="1"/>
  <c r="E21"/>
  <c r="F17" s="1"/>
  <c r="E9"/>
  <c r="F6" s="1"/>
  <c r="F14" s="1"/>
</calcChain>
</file>

<file path=xl/comments1.xml><?xml version="1.0" encoding="utf-8"?>
<comments xmlns="http://schemas.openxmlformats.org/spreadsheetml/2006/main">
  <authors>
    <author>ılgın</author>
  </authors>
  <commentList>
    <comment ref="D16" authorId="0">
      <text>
        <r>
          <rPr>
            <b/>
            <sz val="9"/>
            <color indexed="81"/>
            <rFont val="Tahoma"/>
            <family val="2"/>
            <charset val="162"/>
          </rPr>
          <t>ılgın: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<sst xmlns="http://schemas.openxmlformats.org/spreadsheetml/2006/main" count="22" uniqueCount="19">
  <si>
    <t>(1.000 TL.)</t>
  </si>
  <si>
    <t>ÖNCEKİ</t>
  </si>
  <si>
    <t>DÖNEM</t>
  </si>
  <si>
    <t>(-)  8.650.612</t>
  </si>
  <si>
    <t>(-)  9.718.744</t>
  </si>
  <si>
    <t>6.1.  GELİRLER TOPLAMI</t>
  </si>
  <si>
    <t xml:space="preserve">     1- Üye Ödentileri</t>
  </si>
  <si>
    <t xml:space="preserve">     4- Diğer Bağış Ve Yardımlar Toplamı </t>
  </si>
  <si>
    <t xml:space="preserve"> </t>
  </si>
  <si>
    <t xml:space="preserve">        1- Bağış Gelirleri</t>
  </si>
  <si>
    <t xml:space="preserve">     6- Finansman Gelirleri</t>
  </si>
  <si>
    <t>7.1.  GİDERLER TOPLAMI</t>
  </si>
  <si>
    <t xml:space="preserve">     1- Genel Giderler</t>
  </si>
  <si>
    <t xml:space="preserve">                                                                                             31.12.2018 TARİHLİ  AYRINTILI GELİR TABLOSU   (TL)</t>
  </si>
  <si>
    <t xml:space="preserve">                    İSTANBUL  FİLARMONİ  DERNEĞİ</t>
  </si>
  <si>
    <t xml:space="preserve">     3- Amac ve Hizmet Giderleri Toplamı</t>
  </si>
  <si>
    <t xml:space="preserve">        1- Kültür Sanat Spor</t>
  </si>
  <si>
    <t>7.2.  Gelir Fazlası</t>
  </si>
  <si>
    <t xml:space="preserve">   GENEL TOPLAM</t>
  </si>
</sst>
</file>

<file path=xl/styles.xml><?xml version="1.0" encoding="utf-8"?>
<styleSheet xmlns="http://schemas.openxmlformats.org/spreadsheetml/2006/main">
  <numFmts count="3">
    <numFmt numFmtId="164" formatCode="_(* #,##0_);_(* \(#,##0\);_(* &quot;-&quot;_);_(@_)"/>
    <numFmt numFmtId="165" formatCode="#,##0;[Red]#,##0"/>
    <numFmt numFmtId="166" formatCode="#,##0.00;[Red]#,##0.00"/>
  </numFmts>
  <fonts count="11">
    <font>
      <sz val="10"/>
      <name val="Arial"/>
    </font>
    <font>
      <sz val="10"/>
      <name val="Arial"/>
    </font>
    <font>
      <sz val="10"/>
      <name val="Times New Roman"/>
      <family val="1"/>
    </font>
    <font>
      <sz val="10"/>
      <name val="Arial Tur"/>
      <family val="2"/>
      <charset val="162"/>
    </font>
    <font>
      <b/>
      <sz val="10"/>
      <name val="Arial Tur"/>
      <family val="2"/>
      <charset val="162"/>
    </font>
    <font>
      <sz val="14"/>
      <name val="Arial Tur"/>
      <family val="2"/>
      <charset val="162"/>
    </font>
    <font>
      <b/>
      <sz val="10"/>
      <name val="Arial"/>
      <family val="2"/>
      <charset val="162"/>
    </font>
    <font>
      <b/>
      <sz val="10"/>
      <color indexed="8"/>
      <name val="Arial Tur"/>
      <family val="2"/>
      <charset val="162"/>
    </font>
    <font>
      <sz val="10"/>
      <name val="Arial Tur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1" xfId="1" applyNumberFormat="1" applyFont="1" applyBorder="1" applyAlignment="1" applyProtection="1">
      <protection locked="0"/>
    </xf>
    <xf numFmtId="165" fontId="4" fillId="0" borderId="1" xfId="1" applyNumberFormat="1" applyFont="1" applyBorder="1" applyAlignment="1" applyProtection="1">
      <protection locked="0"/>
    </xf>
    <xf numFmtId="0" fontId="3" fillId="0" borderId="0" xfId="0" applyFont="1" applyBorder="1"/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4" fillId="0" borderId="1" xfId="1" applyNumberFormat="1" applyFont="1" applyBorder="1" applyAlignment="1" applyProtection="1">
      <protection locked="0"/>
    </xf>
    <xf numFmtId="166" fontId="3" fillId="0" borderId="1" xfId="1" applyNumberFormat="1" applyFont="1" applyBorder="1" applyAlignment="1" applyProtection="1">
      <protection locked="0"/>
    </xf>
    <xf numFmtId="0" fontId="8" fillId="0" borderId="0" xfId="0" applyFont="1"/>
    <xf numFmtId="166" fontId="8" fillId="0" borderId="1" xfId="1" applyNumberFormat="1" applyFont="1" applyBorder="1" applyAlignment="1" applyProtection="1">
      <protection locked="0"/>
    </xf>
    <xf numFmtId="165" fontId="3" fillId="0" borderId="5" xfId="1" applyNumberFormat="1" applyFont="1" applyBorder="1" applyAlignment="1" applyProtection="1">
      <protection locked="0"/>
    </xf>
    <xf numFmtId="165" fontId="4" fillId="0" borderId="5" xfId="1" applyNumberFormat="1" applyFont="1" applyBorder="1" applyAlignment="1" applyProtection="1">
      <protection locked="0"/>
    </xf>
    <xf numFmtId="0" fontId="8" fillId="0" borderId="6" xfId="0" applyFont="1" applyBorder="1"/>
    <xf numFmtId="165" fontId="3" fillId="0" borderId="3" xfId="1" applyNumberFormat="1" applyFont="1" applyBorder="1" applyAlignment="1" applyProtection="1">
      <protection locked="0"/>
    </xf>
    <xf numFmtId="165" fontId="3" fillId="0" borderId="6" xfId="1" applyNumberFormat="1" applyFont="1" applyBorder="1" applyAlignment="1" applyProtection="1">
      <protection locked="0"/>
    </xf>
    <xf numFmtId="165" fontId="3" fillId="0" borderId="2" xfId="1" applyNumberFormat="1" applyFont="1" applyBorder="1" applyAlignment="1" applyProtection="1">
      <protection locked="0"/>
    </xf>
    <xf numFmtId="0" fontId="8" fillId="0" borderId="0" xfId="0" applyFont="1" applyBorder="1"/>
    <xf numFmtId="165" fontId="3" fillId="0" borderId="0" xfId="1" applyNumberFormat="1" applyFont="1" applyBorder="1" applyAlignment="1" applyProtection="1">
      <protection locked="0"/>
    </xf>
    <xf numFmtId="166" fontId="3" fillId="0" borderId="7" xfId="1" applyNumberFormat="1" applyFont="1" applyBorder="1" applyAlignment="1" applyProtection="1">
      <protection locked="0"/>
    </xf>
    <xf numFmtId="0" fontId="8" fillId="0" borderId="8" xfId="0" applyFont="1" applyBorder="1"/>
    <xf numFmtId="165" fontId="3" fillId="0" borderId="8" xfId="1" applyNumberFormat="1" applyFont="1" applyBorder="1" applyAlignment="1" applyProtection="1">
      <protection locked="0"/>
    </xf>
    <xf numFmtId="0" fontId="6" fillId="0" borderId="0" xfId="0" applyFont="1" applyAlignment="1">
      <alignment horizontal="center"/>
    </xf>
    <xf numFmtId="0" fontId="4" fillId="0" borderId="9" xfId="0" applyFont="1" applyBorder="1"/>
    <xf numFmtId="166" fontId="4" fillId="0" borderId="10" xfId="1" applyNumberFormat="1" applyFont="1" applyBorder="1" applyAlignment="1" applyProtection="1">
      <protection locked="0"/>
    </xf>
    <xf numFmtId="166" fontId="8" fillId="0" borderId="10" xfId="1" applyNumberFormat="1" applyFont="1" applyBorder="1" applyAlignment="1" applyProtection="1">
      <protection locked="0"/>
    </xf>
  </cellXfs>
  <cellStyles count="2">
    <cellStyle name="Binlik Ayracı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workbookViewId="0">
      <selection activeCell="H20" sqref="H20"/>
    </sheetView>
  </sheetViews>
  <sheetFormatPr defaultColWidth="8.81640625" defaultRowHeight="13"/>
  <cols>
    <col min="1" max="1" width="49.54296875" style="1" customWidth="1"/>
    <col min="2" max="2" width="12.54296875" style="1" hidden="1" customWidth="1"/>
    <col min="3" max="3" width="13.1796875" style="1" hidden="1" customWidth="1"/>
    <col min="4" max="4" width="11.7265625" style="1" customWidth="1"/>
    <col min="5" max="5" width="12.36328125" style="1" customWidth="1"/>
    <col min="6" max="6" width="11.54296875" style="1" customWidth="1"/>
    <col min="7" max="16384" width="8.81640625" style="1"/>
  </cols>
  <sheetData>
    <row r="1" spans="1:6" s="13" customFormat="1" ht="16" customHeight="1">
      <c r="A1" s="32" t="s">
        <v>14</v>
      </c>
      <c r="B1" s="32"/>
      <c r="C1" s="32"/>
      <c r="D1" s="32"/>
      <c r="E1" s="32"/>
      <c r="F1" s="32"/>
    </row>
    <row r="2" spans="1:6" s="16" customFormat="1" ht="16" customHeight="1">
      <c r="A2" s="14" t="s">
        <v>13</v>
      </c>
      <c r="B2" s="15" t="s">
        <v>0</v>
      </c>
      <c r="C2" s="15"/>
      <c r="D2" s="15"/>
    </row>
    <row r="3" spans="1:6" s="2" customFormat="1">
      <c r="A3" s="6"/>
      <c r="B3" s="5"/>
      <c r="C3" s="5"/>
      <c r="D3" s="5"/>
      <c r="E3" s="5"/>
    </row>
    <row r="4" spans="1:6" s="2" customFormat="1">
      <c r="B4" s="7" t="s">
        <v>1</v>
      </c>
      <c r="C4" s="8" t="s">
        <v>1</v>
      </c>
    </row>
    <row r="5" spans="1:6" s="2" customFormat="1" ht="13.5" thickBot="1">
      <c r="B5" s="9" t="s">
        <v>2</v>
      </c>
      <c r="C5" s="10" t="s">
        <v>2</v>
      </c>
    </row>
    <row r="6" spans="1:6" s="2" customFormat="1" ht="18.5" customHeight="1">
      <c r="A6" s="33" t="s">
        <v>5</v>
      </c>
      <c r="B6" s="3">
        <v>1214913</v>
      </c>
      <c r="C6" s="4"/>
      <c r="D6" s="34"/>
      <c r="E6" s="34"/>
      <c r="F6" s="35">
        <f>E7+E9+E12</f>
        <v>268467.79000000004</v>
      </c>
    </row>
    <row r="7" spans="1:6" s="2" customFormat="1" ht="12.5">
      <c r="A7" s="2" t="s">
        <v>6</v>
      </c>
      <c r="B7" s="3">
        <v>1214913</v>
      </c>
      <c r="C7" s="3"/>
      <c r="D7" s="18"/>
      <c r="E7" s="18">
        <v>8500</v>
      </c>
      <c r="F7" s="18"/>
    </row>
    <row r="8" spans="1:6" s="2" customFormat="1">
      <c r="A8" s="11" t="s">
        <v>8</v>
      </c>
      <c r="B8" s="3"/>
      <c r="C8" s="3"/>
      <c r="D8" s="18"/>
      <c r="E8" s="18"/>
      <c r="F8" s="18"/>
    </row>
    <row r="9" spans="1:6" s="2" customFormat="1">
      <c r="A9" s="19" t="s">
        <v>7</v>
      </c>
      <c r="B9" s="3">
        <v>1214913</v>
      </c>
      <c r="C9" s="4"/>
      <c r="D9" s="17"/>
      <c r="E9" s="20">
        <f>D10</f>
        <v>240627.45</v>
      </c>
      <c r="F9" s="17"/>
    </row>
    <row r="10" spans="1:6" s="2" customFormat="1" ht="12.5">
      <c r="A10" s="19" t="s">
        <v>9</v>
      </c>
      <c r="B10" s="3"/>
      <c r="C10" s="3"/>
      <c r="D10" s="18">
        <v>240627.45</v>
      </c>
      <c r="E10" s="18"/>
      <c r="F10" s="18"/>
    </row>
    <row r="11" spans="1:6" s="2" customFormat="1">
      <c r="A11" s="11"/>
      <c r="B11" s="3" t="s">
        <v>3</v>
      </c>
      <c r="C11" s="4"/>
      <c r="D11" s="17"/>
      <c r="E11" s="17"/>
      <c r="F11" s="17"/>
    </row>
    <row r="12" spans="1:6" s="2" customFormat="1" ht="12.5">
      <c r="A12" s="19" t="s">
        <v>10</v>
      </c>
      <c r="B12" s="3"/>
      <c r="C12" s="3"/>
      <c r="D12" s="18"/>
      <c r="E12" s="18">
        <v>19340.34</v>
      </c>
      <c r="F12" s="18"/>
    </row>
    <row r="13" spans="1:6" s="2" customFormat="1" ht="12.5">
      <c r="A13" s="19"/>
      <c r="B13" s="24"/>
      <c r="C13" s="26"/>
      <c r="D13" s="18"/>
      <c r="E13" s="18"/>
      <c r="F13" s="18"/>
    </row>
    <row r="14" spans="1:6" s="2" customFormat="1" thickBot="1">
      <c r="A14" s="23" t="s">
        <v>18</v>
      </c>
      <c r="B14" s="25"/>
      <c r="C14" s="25"/>
      <c r="D14" s="29"/>
      <c r="E14" s="29"/>
      <c r="F14" s="29">
        <f>F6</f>
        <v>268467.79000000004</v>
      </c>
    </row>
    <row r="15" spans="1:6" s="2" customFormat="1" ht="12.5">
      <c r="A15" s="27"/>
      <c r="B15" s="28"/>
      <c r="C15" s="28"/>
    </row>
    <row r="16" spans="1:6" s="2" customFormat="1">
      <c r="A16" s="30"/>
      <c r="B16" s="31"/>
      <c r="C16" s="31"/>
      <c r="D16" s="17"/>
      <c r="E16" s="17"/>
      <c r="F16" s="17"/>
    </row>
    <row r="17" spans="1:6" s="2" customFormat="1">
      <c r="A17" s="11" t="s">
        <v>11</v>
      </c>
      <c r="B17" s="21">
        <v>1068132</v>
      </c>
      <c r="C17" s="22"/>
      <c r="D17" s="18"/>
      <c r="E17" s="18"/>
      <c r="F17" s="18">
        <f>E19+E21</f>
        <v>142544.20000000001</v>
      </c>
    </row>
    <row r="18" spans="1:6" s="2" customFormat="1">
      <c r="A18" s="11"/>
      <c r="B18" s="21"/>
      <c r="C18" s="22"/>
      <c r="D18" s="18"/>
      <c r="E18" s="18"/>
      <c r="F18" s="18"/>
    </row>
    <row r="19" spans="1:6" s="2" customFormat="1" ht="12.5">
      <c r="A19" s="2" t="s">
        <v>12</v>
      </c>
      <c r="B19" s="3">
        <v>1068132</v>
      </c>
      <c r="C19" s="3"/>
      <c r="D19" s="18"/>
      <c r="E19" s="18">
        <v>34751.5</v>
      </c>
      <c r="F19" s="18"/>
    </row>
    <row r="20" spans="1:6" s="2" customFormat="1" ht="12.5">
      <c r="B20" s="3"/>
      <c r="C20" s="3"/>
      <c r="D20" s="18"/>
      <c r="E20" s="18"/>
      <c r="F20" s="18"/>
    </row>
    <row r="21" spans="1:6" s="2" customFormat="1">
      <c r="A21" s="2" t="s">
        <v>15</v>
      </c>
      <c r="B21" s="3"/>
      <c r="C21" s="3"/>
      <c r="D21" s="17"/>
      <c r="E21" s="20">
        <f>D22</f>
        <v>107792.7</v>
      </c>
      <c r="F21" s="17"/>
    </row>
    <row r="22" spans="1:6" s="2" customFormat="1">
      <c r="A22" s="19" t="s">
        <v>16</v>
      </c>
      <c r="B22" s="3" t="s">
        <v>4</v>
      </c>
      <c r="C22" s="4"/>
      <c r="D22" s="18">
        <v>107792.7</v>
      </c>
      <c r="E22" s="18"/>
      <c r="F22" s="18"/>
    </row>
    <row r="23" spans="1:6" s="2" customFormat="1" ht="12.5">
      <c r="B23" s="3"/>
      <c r="C23" s="3"/>
      <c r="D23" s="18"/>
      <c r="E23" s="18"/>
      <c r="F23" s="18"/>
    </row>
    <row r="24" spans="1:6" s="2" customFormat="1">
      <c r="A24" s="11" t="s">
        <v>17</v>
      </c>
      <c r="B24" s="3"/>
      <c r="C24" s="3"/>
      <c r="D24" s="18"/>
      <c r="E24" s="18"/>
      <c r="F24" s="18">
        <v>125923.59</v>
      </c>
    </row>
    <row r="25" spans="1:6" s="2" customFormat="1" ht="12.5">
      <c r="B25" s="3"/>
      <c r="C25" s="3"/>
      <c r="D25" s="18"/>
      <c r="E25" s="18"/>
      <c r="F25" s="18"/>
    </row>
    <row r="26" spans="1:6" s="2" customFormat="1" ht="12.5">
      <c r="A26" s="2" t="s">
        <v>18</v>
      </c>
      <c r="B26" s="3"/>
      <c r="C26" s="3"/>
      <c r="D26" s="18"/>
      <c r="E26" s="18"/>
      <c r="F26" s="18">
        <f>F17+F24</f>
        <v>268467.79000000004</v>
      </c>
    </row>
    <row r="27" spans="1:6" s="11" customFormat="1">
      <c r="B27" s="3"/>
      <c r="C27" s="3"/>
      <c r="D27" s="2"/>
      <c r="E27" s="2"/>
      <c r="F27" s="2"/>
    </row>
    <row r="28" spans="1:6" s="2" customFormat="1" ht="12.5"/>
    <row r="29" spans="1:6" s="2" customFormat="1" ht="12.5">
      <c r="A29" s="5"/>
    </row>
    <row r="30" spans="1:6" s="2" customFormat="1">
      <c r="A30" s="11"/>
    </row>
    <row r="31" spans="1:6" s="2" customFormat="1" ht="17.5">
      <c r="A31" s="11"/>
      <c r="D31" s="12"/>
    </row>
    <row r="32" spans="1:6" s="2" customFormat="1">
      <c r="D32" s="1"/>
      <c r="E32" s="1"/>
    </row>
    <row r="33" spans="1:6" s="2" customFormat="1" ht="17.5">
      <c r="C33" s="12"/>
      <c r="D33" s="1"/>
      <c r="E33" s="1"/>
    </row>
    <row r="34" spans="1:6" s="2" customFormat="1">
      <c r="B34" s="1"/>
      <c r="C34" s="1"/>
      <c r="D34" s="1"/>
      <c r="E34" s="1"/>
      <c r="F34" s="1"/>
    </row>
    <row r="35" spans="1:6" s="2" customFormat="1">
      <c r="A35" s="1"/>
      <c r="B35" s="1"/>
      <c r="C35" s="1"/>
      <c r="D35" s="1"/>
      <c r="E35" s="1"/>
      <c r="F35" s="1"/>
    </row>
    <row r="36" spans="1:6" s="2" customFormat="1">
      <c r="A36" s="1"/>
      <c r="B36" s="1"/>
      <c r="C36" s="1"/>
      <c r="D36" s="1"/>
      <c r="E36" s="1"/>
      <c r="F36" s="1"/>
    </row>
    <row r="37" spans="1:6" s="2" customFormat="1">
      <c r="A37" s="1"/>
      <c r="B37" s="1"/>
      <c r="C37" s="1"/>
      <c r="D37" s="1"/>
      <c r="E37" s="1"/>
      <c r="F37" s="1"/>
    </row>
    <row r="38" spans="1:6" s="2" customFormat="1">
      <c r="A38" s="1"/>
      <c r="B38" s="1"/>
      <c r="C38" s="1"/>
      <c r="D38" s="1"/>
      <c r="E38" s="1"/>
      <c r="F38" s="1"/>
    </row>
    <row r="39" spans="1:6" s="2" customFormat="1">
      <c r="A39" s="1"/>
      <c r="B39" s="1"/>
      <c r="C39" s="1"/>
      <c r="D39" s="1"/>
      <c r="E39" s="1"/>
      <c r="F39" s="1"/>
    </row>
    <row r="40" spans="1:6" s="2" customFormat="1">
      <c r="A40" s="1"/>
      <c r="B40" s="1"/>
      <c r="C40" s="1"/>
      <c r="D40" s="1"/>
      <c r="E40" s="1"/>
      <c r="F40" s="1"/>
    </row>
    <row r="41" spans="1:6" s="2" customFormat="1">
      <c r="A41" s="1"/>
      <c r="B41" s="1"/>
      <c r="C41" s="1"/>
      <c r="D41" s="1"/>
      <c r="E41" s="1"/>
      <c r="F41" s="1"/>
    </row>
    <row r="42" spans="1:6" s="2" customFormat="1">
      <c r="A42" s="1"/>
      <c r="B42" s="1"/>
      <c r="C42" s="1"/>
      <c r="D42" s="1"/>
      <c r="E42" s="1"/>
      <c r="F42" s="1"/>
    </row>
  </sheetData>
  <mergeCells count="1">
    <mergeCell ref="A1:F1"/>
  </mergeCells>
  <phoneticPr fontId="0" type="noConversion"/>
  <printOptions gridLinesSet="0"/>
  <pageMargins left="0.75" right="0.75" top="1" bottom="1" header="0.5" footer="0.5"/>
  <pageSetup paperSize="9" orientation="portrait" horizontalDpi="120" verticalDpi="72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opLeftCell="A20" workbookViewId="0"/>
  </sheetViews>
  <sheetFormatPr defaultRowHeight="12.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WWIS, TURKEY</dc:creator>
  <cp:lastModifiedBy>ılgın</cp:lastModifiedBy>
  <cp:lastPrinted>2020-02-28T15:31:06Z</cp:lastPrinted>
  <dcterms:created xsi:type="dcterms:W3CDTF">1998-01-03T21:17:10Z</dcterms:created>
  <dcterms:modified xsi:type="dcterms:W3CDTF">2021-04-02T12:59:46Z</dcterms:modified>
</cp:coreProperties>
</file>